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000" activeTab="0"/>
  </bookViews>
  <sheets>
    <sheet name="Twiggs money flow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<sst xmlns="http://schemas.openxmlformats.org/spreadsheetml/2006/main" count="17" uniqueCount="17">
  <si>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</si>
  <si>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始値</t>
  </si>
  <si>
    <t>高値</t>
  </si>
  <si>
    <t>安値</t>
  </si>
  <si>
    <t>終値</t>
  </si>
  <si>
    <t>出来高</t>
  </si>
  <si>
    <t>分子</t>
  </si>
  <si>
    <t>分母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</si>
  <si>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</si>
  <si>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</si>
  <si>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</si>
  <si>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</si>
  <si>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</si>
  <si>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</si>
  <si>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http://exceltechnical.web.fc2.com/tmf.html</t>
  </si>
  <si>
    <r>
      <t>M</t>
    </r>
    <r>
      <rPr>
        <sz val="9"/>
        <rFont val="ＭＳ Ｐゴシック"/>
        <family val="0"/>
      </rPr>
      <t>F</t>
    </r>
  </si>
  <si>
    <t>Twiggs money flow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</si>
</sst>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17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tmf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9" topLeftCell="BM58" activePane="bottomLeft" state="frozen"/>
      <selection pane="topLeft" activeCell="A1" sqref="A1"/>
      <selection pane="bottomLeft" activeCell="H7" sqref="H7"/>
    </sheetView>
  </sheetViews>
  <sheetFormatPr defaultColWidth="9.33203125" defaultRowHeight="11.25"/>
  <cols>
    <col min="1" max="1" width="12.16015625" style="2" customWidth="1"/>
    <col min="2" max="5" width="9.5" style="2" customWidth="1"/>
    <col min="6" max="6" width="11.5" style="2" customWidth="1"/>
    <col min="7" max="7" width="8.66015625" style="2" customWidth="1"/>
    <col min="8" max="16384" width="9.33203125" style="2" customWidth="1"/>
  </cols>
  <sheetData>
    <row r="1" spans="1:10" s="8" customFormat="1" ht="12" customHeight="1">
      <c r="A1" s="8" t="s">
        <v>12</v>
      </c>
      <c r="C1" s="9" t="s">
        <v>13</v>
      </c>
      <c r="H1" s="9" t="s">
        <v>14</v>
      </c>
      <c r="I1" s="10"/>
      <c r="J1" s="11"/>
    </row>
    <row r="3" spans="1:10" ht="12" thickBot="1">
      <c r="A3" s="1"/>
      <c r="B3" s="1"/>
      <c r="C3" s="1"/>
      <c r="D3" s="1"/>
      <c r="E3" s="1"/>
      <c r="F3" s="1"/>
      <c r="G3" s="2" t="s">
        <v>15</v>
      </c>
      <c r="H3" s="2" t="s">
        <v>6</v>
      </c>
      <c r="I3" s="2" t="s">
        <v>7</v>
      </c>
      <c r="J3" s="5" t="s">
        <v>16</v>
      </c>
    </row>
    <row r="4" spans="1:11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4">
        <v>21</v>
      </c>
      <c r="K4" s="6" t="s">
        <v>8</v>
      </c>
    </row>
    <row r="5" spans="1:11" ht="11.25">
      <c r="A5" s="3"/>
      <c r="K5" s="6" t="s">
        <v>9</v>
      </c>
    </row>
    <row r="6" spans="1:11" ht="11.25">
      <c r="A6" s="3"/>
      <c r="G6" s="2">
        <f>IF(F6="","",(2*(E6-MIN(D6,E6))/(MAX(C6,E5)-MIN(D6,E6))-1)*F6)</f>
      </c>
      <c r="H6" s="2">
        <f ca="1">IF(G6="","",IF(ROW()-ROW($H$4)&lt;$H$4+1,"",IF(ROW()-ROW($H$4)=$H$4+1,AVERAGE(OFFSET(G6,0,0,-$H$4,1)),H5+(G6-H5)*2/($H$4+1))))</f>
      </c>
      <c r="I6" s="2">
        <f ca="1">IF(F6="","",IF(ROW()-ROW($I$4)&lt;$H$4+1,"",IF(ROW()-ROW($I$4)=$H$4+1,AVERAGE(OFFSET(F6,0,0,-$H$4,1)),I5+(F6-I5)*2/($H$4+1))))</f>
      </c>
      <c r="J6" s="2">
        <f>IF(I6="","",H6/I6)</f>
      </c>
      <c r="K6" s="7"/>
    </row>
    <row r="7" spans="1:11" ht="11.25">
      <c r="A7" s="3"/>
      <c r="G7" s="2">
        <f aca="true" t="shared" si="0" ref="G7:G64">IF(F7="","",(2*(E7-MIN(D7,E7))/(MAX(C7,E6)-MIN(D7,E7))-1)*F7)</f>
      </c>
      <c r="H7" s="2">
        <f aca="true" ca="1" t="shared" si="1" ref="H7:H64">IF(G7="","",IF(ROW()-ROW($H$4)&lt;$H$4+1,"",IF(ROW()-ROW($H$4)=$H$4+1,AVERAGE(OFFSET(G7,0,0,-$H$4,1)),H6+(G7-H6)*2/($H$4+1))))</f>
      </c>
      <c r="I7" s="2">
        <f ca="1">IF(F7="","",IF(ROW()-ROW($I$4)&lt;$H$4+1,"",IF(ROW()-ROW($I$4)=$H$4+1,AVERAGE(OFFSET(F7,0,0,-$H$4,1)),I6+(F7-I6)*2/($H$4+1))))</f>
      </c>
      <c r="J7" s="2">
        <f aca="true" t="shared" si="2" ref="J7:J32">IF(I7="","",H7/I7)</f>
      </c>
      <c r="K7" s="6"/>
    </row>
    <row r="8" spans="1:11" ht="11.25">
      <c r="A8" s="3"/>
      <c r="G8" s="2">
        <f t="shared" si="0"/>
      </c>
      <c r="H8" s="2">
        <f ca="1" t="shared" si="1"/>
      </c>
      <c r="I8" s="2">
        <f ca="1">IF(F8="","",IF(ROW()-ROW($I$4)&lt;$H$4+1,"",IF(ROW()-ROW($I$4)=$H$4+1,AVERAGE(OFFSET(F8,0,0,-$H$4,1)),I7+(F8-I7)*2/($H$4+1))))</f>
      </c>
      <c r="J8" s="2">
        <f t="shared" si="2"/>
      </c>
      <c r="K8" s="6"/>
    </row>
    <row r="9" spans="1:11" ht="11.25">
      <c r="A9" s="3"/>
      <c r="G9" s="2">
        <f t="shared" si="0"/>
      </c>
      <c r="H9" s="2">
        <f ca="1" t="shared" si="1"/>
      </c>
      <c r="I9" s="2">
        <f ca="1">IF(F9="","",IF(ROW()-ROW($I$4)&lt;$H$4+1,"",IF(ROW()-ROW($I$4)=$H$4+1,AVERAGE(OFFSET(F9,0,0,-$H$4,1)),I8+(F9-I8)*2/($H$4+1))))</f>
      </c>
      <c r="J9" s="2">
        <f t="shared" si="2"/>
      </c>
      <c r="K9" s="6"/>
    </row>
    <row r="10" spans="1:11" ht="11.25">
      <c r="A10" s="3"/>
      <c r="G10" s="2">
        <f t="shared" si="0"/>
      </c>
      <c r="H10" s="2">
        <f ca="1" t="shared" si="1"/>
      </c>
      <c r="I10" s="2">
        <f ca="1">IF(F10="","",IF(ROW()-ROW($I$4)&lt;$H$4+1,"",IF(ROW()-ROW($I$4)=$H$4+1,AVERAGE(OFFSET(F10,0,0,-$H$4,1)),I9+(F10-I9)*2/($H$4+1))))</f>
      </c>
      <c r="J10" s="2">
        <f t="shared" si="2"/>
      </c>
      <c r="K10" s="6"/>
    </row>
    <row r="11" spans="1:11" ht="11.25">
      <c r="A11" s="3"/>
      <c r="G11" s="2">
        <f t="shared" si="0"/>
      </c>
      <c r="H11" s="2">
        <f ca="1" t="shared" si="1"/>
      </c>
      <c r="I11" s="2">
        <f ca="1">IF(F11="","",IF(ROW()-ROW($I$4)&lt;$H$4+1,"",IF(ROW()-ROW($I$4)=$H$4+1,AVERAGE(OFFSET(F11,0,0,-$H$4,1)),I10+(F11-I10)*2/($H$4+1))))</f>
      </c>
      <c r="J11" s="2">
        <f t="shared" si="2"/>
      </c>
      <c r="K11" s="6"/>
    </row>
    <row r="12" spans="1:11" ht="11.25">
      <c r="A12" s="3"/>
      <c r="G12" s="2">
        <f t="shared" si="0"/>
      </c>
      <c r="H12" s="2">
        <f ca="1" t="shared" si="1"/>
      </c>
      <c r="I12" s="2">
        <f ca="1">IF(F12="","",IF(ROW()-ROW($I$4)&lt;$H$4+1,"",IF(ROW()-ROW($I$4)=$H$4+1,AVERAGE(OFFSET(F12,0,0,-$H$4,1)),I11+(F12-I11)*2/($H$4+1))))</f>
      </c>
      <c r="J12" s="2">
        <f t="shared" si="2"/>
      </c>
      <c r="K12" s="6"/>
    </row>
    <row r="13" spans="1:11" ht="11.25">
      <c r="A13" s="3"/>
      <c r="G13" s="2">
        <f t="shared" si="0"/>
      </c>
      <c r="H13" s="2">
        <f ca="1" t="shared" si="1"/>
      </c>
      <c r="I13" s="2">
        <f ca="1">IF(F13="","",IF(ROW()-ROW($I$4)&lt;$H$4+1,"",IF(ROW()-ROW($I$4)=$H$4+1,AVERAGE(OFFSET(F13,0,0,-$H$4,1)),I12+(F13-I12)*2/($H$4+1))))</f>
      </c>
      <c r="J13" s="2">
        <f t="shared" si="2"/>
      </c>
      <c r="K13" s="6"/>
    </row>
    <row r="14" spans="1:11" ht="11.25">
      <c r="A14" s="3"/>
      <c r="G14" s="2">
        <f t="shared" si="0"/>
      </c>
      <c r="H14" s="2">
        <f ca="1" t="shared" si="1"/>
      </c>
      <c r="I14" s="2">
        <f ca="1">IF(F14="","",IF(ROW()-ROW($I$4)&lt;$H$4+1,"",IF(ROW()-ROW($I$4)=$H$4+1,AVERAGE(OFFSET(F14,0,0,-$H$4,1)),I13+(F14-I13)*2/($H$4+1))))</f>
      </c>
      <c r="J14" s="2">
        <f t="shared" si="2"/>
      </c>
      <c r="K14" s="6"/>
    </row>
    <row r="15" spans="1:11" ht="11.25">
      <c r="A15" s="3"/>
      <c r="G15" s="2">
        <f t="shared" si="0"/>
      </c>
      <c r="H15" s="2">
        <f ca="1" t="shared" si="1"/>
      </c>
      <c r="I15" s="2">
        <f ca="1">IF(F15="","",IF(ROW()-ROW($I$4)&lt;$H$4+1,"",IF(ROW()-ROW($I$4)=$H$4+1,AVERAGE(OFFSET(F15,0,0,-$H$4,1)),I14+(F15-I14)*2/($H$4+1))))</f>
      </c>
      <c r="J15" s="2">
        <f t="shared" si="2"/>
      </c>
      <c r="K15" s="6"/>
    </row>
    <row r="16" spans="1:11" ht="11.25">
      <c r="A16" s="3"/>
      <c r="G16" s="2">
        <f t="shared" si="0"/>
      </c>
      <c r="H16" s="2">
        <f ca="1" t="shared" si="1"/>
      </c>
      <c r="I16" s="2">
        <f ca="1">IF(F16="","",IF(ROW()-ROW($I$4)&lt;$H$4+1,"",IF(ROW()-ROW($I$4)=$H$4+1,AVERAGE(OFFSET(F16,0,0,-$H$4,1)),I15+(F16-I15)*2/($H$4+1))))</f>
      </c>
      <c r="J16" s="2">
        <f t="shared" si="2"/>
      </c>
      <c r="K16" s="6"/>
    </row>
    <row r="17" spans="1:11" ht="11.25">
      <c r="A17" s="3"/>
      <c r="G17" s="2">
        <f t="shared" si="0"/>
      </c>
      <c r="H17" s="2">
        <f ca="1" t="shared" si="1"/>
      </c>
      <c r="I17" s="2">
        <f ca="1">IF(F17="","",IF(ROW()-ROW($I$4)&lt;$H$4+1,"",IF(ROW()-ROW($I$4)=$H$4+1,AVERAGE(OFFSET(F17,0,0,-$H$4,1)),I16+(F17-I16)*2/($H$4+1))))</f>
      </c>
      <c r="J17" s="2">
        <f t="shared" si="2"/>
      </c>
      <c r="K17" s="6"/>
    </row>
    <row r="18" spans="1:11" ht="11.25">
      <c r="A18" s="3"/>
      <c r="G18" s="2">
        <f t="shared" si="0"/>
      </c>
      <c r="H18" s="2">
        <f ca="1" t="shared" si="1"/>
      </c>
      <c r="I18" s="2">
        <f ca="1">IF(F18="","",IF(ROW()-ROW($I$4)&lt;$H$4+1,"",IF(ROW()-ROW($I$4)=$H$4+1,AVERAGE(OFFSET(F18,0,0,-$H$4,1)),I17+(F18-I17)*2/($H$4+1))))</f>
      </c>
      <c r="J18" s="2">
        <f t="shared" si="2"/>
      </c>
      <c r="K18" s="6"/>
    </row>
    <row r="19" spans="1:11" ht="11.25">
      <c r="A19" s="3"/>
      <c r="G19" s="2">
        <f t="shared" si="0"/>
      </c>
      <c r="H19" s="2">
        <f ca="1" t="shared" si="1"/>
      </c>
      <c r="I19" s="2">
        <f ca="1">IF(F19="","",IF(ROW()-ROW($I$4)&lt;$H$4+1,"",IF(ROW()-ROW($I$4)=$H$4+1,AVERAGE(OFFSET(F19,0,0,-$H$4,1)),I18+(F19-I18)*2/($H$4+1))))</f>
      </c>
      <c r="J19" s="2">
        <f t="shared" si="2"/>
      </c>
      <c r="K19" s="6"/>
    </row>
    <row r="20" spans="1:11" ht="11.25">
      <c r="A20" s="3"/>
      <c r="G20" s="2">
        <f t="shared" si="0"/>
      </c>
      <c r="H20" s="2">
        <f ca="1" t="shared" si="1"/>
      </c>
      <c r="I20" s="2">
        <f ca="1">IF(F20="","",IF(ROW()-ROW($I$4)&lt;$H$4+1,"",IF(ROW()-ROW($I$4)=$H$4+1,AVERAGE(OFFSET(F20,0,0,-$H$4,1)),I19+(F20-I19)*2/($H$4+1))))</f>
      </c>
      <c r="J20" s="2">
        <f t="shared" si="2"/>
      </c>
      <c r="K20" s="6"/>
    </row>
    <row r="21" spans="1:11" ht="11.25">
      <c r="A21" s="3"/>
      <c r="G21" s="2">
        <f t="shared" si="0"/>
      </c>
      <c r="H21" s="2">
        <f ca="1" t="shared" si="1"/>
      </c>
      <c r="I21" s="2">
        <f ca="1">IF(F21="","",IF(ROW()-ROW($I$4)&lt;$H$4+1,"",IF(ROW()-ROW($I$4)=$H$4+1,AVERAGE(OFFSET(F21,0,0,-$H$4,1)),I20+(F21-I20)*2/($H$4+1))))</f>
      </c>
      <c r="J21" s="2">
        <f t="shared" si="2"/>
      </c>
      <c r="K21" s="6"/>
    </row>
    <row r="22" spans="1:11" ht="11.25">
      <c r="A22" s="3"/>
      <c r="G22" s="2">
        <f t="shared" si="0"/>
      </c>
      <c r="H22" s="2">
        <f ca="1" t="shared" si="1"/>
      </c>
      <c r="I22" s="2">
        <f ca="1">IF(F22="","",IF(ROW()-ROW($I$4)&lt;$H$4+1,"",IF(ROW()-ROW($I$4)=$H$4+1,AVERAGE(OFFSET(F22,0,0,-$H$4,1)),I21+(F22-I21)*2/($H$4+1))))</f>
      </c>
      <c r="J22" s="2">
        <f t="shared" si="2"/>
      </c>
      <c r="K22" s="6"/>
    </row>
    <row r="23" spans="1:11" ht="11.25">
      <c r="A23" s="3"/>
      <c r="G23" s="2">
        <f t="shared" si="0"/>
      </c>
      <c r="H23" s="2">
        <f ca="1" t="shared" si="1"/>
      </c>
      <c r="I23" s="2">
        <f ca="1">IF(F23="","",IF(ROW()-ROW($I$4)&lt;$H$4+1,"",IF(ROW()-ROW($I$4)=$H$4+1,AVERAGE(OFFSET(F23,0,0,-$H$4,1)),I22+(F23-I22)*2/($H$4+1))))</f>
      </c>
      <c r="J23" s="2">
        <f t="shared" si="2"/>
      </c>
      <c r="K23" s="6"/>
    </row>
    <row r="24" spans="1:11" ht="11.25">
      <c r="A24" s="3"/>
      <c r="G24" s="2">
        <f t="shared" si="0"/>
      </c>
      <c r="H24" s="2">
        <f ca="1" t="shared" si="1"/>
      </c>
      <c r="I24" s="2">
        <f ca="1">IF(F24="","",IF(ROW()-ROW($I$4)&lt;$H$4+1,"",IF(ROW()-ROW($I$4)=$H$4+1,AVERAGE(OFFSET(F24,0,0,-$H$4,1)),I23+(F24-I23)*2/($H$4+1))))</f>
      </c>
      <c r="J24" s="2">
        <f t="shared" si="2"/>
      </c>
      <c r="K24" s="6"/>
    </row>
    <row r="25" spans="1:11" ht="11.25">
      <c r="A25" s="3"/>
      <c r="G25" s="2">
        <f t="shared" si="0"/>
      </c>
      <c r="H25" s="2">
        <f ca="1" t="shared" si="1"/>
      </c>
      <c r="I25" s="2">
        <f ca="1">IF(F25="","",IF(ROW()-ROW($I$4)&lt;$H$4+1,"",IF(ROW()-ROW($I$4)=$H$4+1,AVERAGE(OFFSET(F25,0,0,-$H$4,1)),I24+(F25-I24)*2/($H$4+1))))</f>
      </c>
      <c r="J25" s="2">
        <f t="shared" si="2"/>
      </c>
      <c r="K25" s="6"/>
    </row>
    <row r="26" spans="1:11" ht="11.25">
      <c r="A26" s="3"/>
      <c r="G26" s="2">
        <f t="shared" si="0"/>
      </c>
      <c r="H26" s="2">
        <f ca="1" t="shared" si="1"/>
      </c>
      <c r="I26" s="2">
        <f ca="1">IF(F26="","",IF(ROW()-ROW($I$4)&lt;$H$4+1,"",IF(ROW()-ROW($I$4)=$H$4+1,AVERAGE(OFFSET(F26,0,0,-$H$4,1)),I25+(F26-I25)*2/($H$4+1))))</f>
      </c>
      <c r="J26" s="2">
        <f t="shared" si="2"/>
      </c>
      <c r="K26" s="6"/>
    </row>
    <row r="27" spans="1:11" ht="11.25">
      <c r="A27" s="3"/>
      <c r="G27" s="2">
        <f t="shared" si="0"/>
      </c>
      <c r="H27" s="2">
        <f ca="1" t="shared" si="1"/>
      </c>
      <c r="I27" s="2">
        <f ca="1">IF(F27="","",IF(ROW()-ROW($I$4)&lt;$H$4+1,"",IF(ROW()-ROW($I$4)=$H$4+1,AVERAGE(OFFSET(F27,0,0,-$H$4,1)),I26+(F27-I26)*2/($H$4+1))))</f>
      </c>
      <c r="J27" s="2">
        <f t="shared" si="2"/>
      </c>
      <c r="K27" s="6"/>
    </row>
    <row r="28" spans="1:11" ht="11.25">
      <c r="A28" s="3"/>
      <c r="G28" s="2">
        <f t="shared" si="0"/>
      </c>
      <c r="H28" s="2">
        <f ca="1" t="shared" si="1"/>
      </c>
      <c r="I28" s="2">
        <f ca="1">IF(F28="","",IF(ROW()-ROW($I$4)&lt;$H$4+1,"",IF(ROW()-ROW($I$4)=$H$4+1,AVERAGE(OFFSET(F28,0,0,-$H$4,1)),I27+(F28-I27)*2/($H$4+1))))</f>
      </c>
      <c r="J28" s="2">
        <f t="shared" si="2"/>
      </c>
      <c r="K28" s="6"/>
    </row>
    <row r="29" spans="1:11" ht="11.25">
      <c r="A29" s="3"/>
      <c r="G29" s="2">
        <f t="shared" si="0"/>
      </c>
      <c r="H29" s="2">
        <f ca="1" t="shared" si="1"/>
      </c>
      <c r="I29" s="2">
        <f ca="1">IF(F29="","",IF(ROW()-ROW($I$4)&lt;$H$4+1,"",IF(ROW()-ROW($I$4)=$H$4+1,AVERAGE(OFFSET(F29,0,0,-$H$4,1)),I28+(F29-I28)*2/($H$4+1))))</f>
      </c>
      <c r="J29" s="2">
        <f t="shared" si="2"/>
      </c>
      <c r="K29" s="6"/>
    </row>
    <row r="30" spans="1:11" ht="11.25">
      <c r="A30" s="3"/>
      <c r="G30" s="2">
        <f t="shared" si="0"/>
      </c>
      <c r="H30" s="2">
        <f ca="1" t="shared" si="1"/>
      </c>
      <c r="I30" s="2">
        <f ca="1">IF(F30="","",IF(ROW()-ROW($I$4)&lt;$H$4+1,"",IF(ROW()-ROW($I$4)=$H$4+1,AVERAGE(OFFSET(F30,0,0,-$H$4,1)),I29+(F30-I29)*2/($H$4+1))))</f>
      </c>
      <c r="J30" s="2">
        <f t="shared" si="2"/>
      </c>
      <c r="K30" s="6"/>
    </row>
    <row r="31" spans="1:11" ht="11.25">
      <c r="A31" s="3"/>
      <c r="G31" s="2">
        <f t="shared" si="0"/>
      </c>
      <c r="H31" s="2">
        <f ca="1" t="shared" si="1"/>
      </c>
      <c r="I31" s="2">
        <f ca="1">IF(F31="","",IF(ROW()-ROW($I$4)&lt;$H$4+1,"",IF(ROW()-ROW($I$4)=$H$4+1,AVERAGE(OFFSET(F31,0,0,-$H$4,1)),I30+(F31-I30)*2/($H$4+1))))</f>
      </c>
      <c r="J31" s="2">
        <f t="shared" si="2"/>
      </c>
      <c r="K31" s="6"/>
    </row>
    <row r="32" spans="1:11" ht="11.25">
      <c r="A32" s="3"/>
      <c r="G32" s="2">
        <f t="shared" si="0"/>
      </c>
      <c r="H32" s="2">
        <f ca="1" t="shared" si="1"/>
      </c>
      <c r="I32" s="2">
        <f ca="1">IF(F32="","",IF(ROW()-ROW($I$4)&lt;$H$4+1,"",IF(ROW()-ROW($I$4)=$H$4+1,AVERAGE(OFFSET(F32,0,0,-$H$4,1)),I31+(F32-I31)*2/($H$4+1))))</f>
      </c>
      <c r="J32" s="2">
        <f t="shared" si="2"/>
      </c>
      <c r="K32" s="6"/>
    </row>
    <row r="33" spans="1:11" ht="11.25">
      <c r="A33" s="3"/>
      <c r="G33" s="2">
        <f t="shared" si="0"/>
      </c>
      <c r="H33" s="2">
        <f ca="1" t="shared" si="1"/>
      </c>
      <c r="I33" s="2">
        <f ca="1">IF(F33="","",IF(ROW()-ROW($I$4)&lt;$H$4+1,"",IF(ROW()-ROW($I$4)=$H$4+1,AVERAGE(OFFSET(F33,0,0,-$H$4,1)),I32+(F33-I32)*2/($H$4+1))))</f>
      </c>
      <c r="J33" s="2">
        <f aca="true" t="shared" si="3" ref="J33:J64">IF(I33="","",H33/I33)</f>
      </c>
      <c r="K33" s="6"/>
    </row>
    <row r="34" spans="1:11" ht="11.25">
      <c r="A34" s="3"/>
      <c r="G34" s="2">
        <f t="shared" si="0"/>
      </c>
      <c r="H34" s="2">
        <f ca="1" t="shared" si="1"/>
      </c>
      <c r="I34" s="2">
        <f ca="1">IF(F34="","",IF(ROW()-ROW($I$4)&lt;$H$4+1,"",IF(ROW()-ROW($I$4)=$H$4+1,AVERAGE(OFFSET(F34,0,0,-$H$4,1)),I33+(F34-I33)*2/($H$4+1))))</f>
      </c>
      <c r="J34" s="2">
        <f t="shared" si="3"/>
      </c>
      <c r="K34" s="6"/>
    </row>
    <row r="35" spans="1:11" ht="11.25">
      <c r="A35" s="3"/>
      <c r="G35" s="2">
        <f t="shared" si="0"/>
      </c>
      <c r="H35" s="2">
        <f ca="1" t="shared" si="1"/>
      </c>
      <c r="I35" s="2">
        <f ca="1">IF(F35="","",IF(ROW()-ROW($I$4)&lt;$H$4+1,"",IF(ROW()-ROW($I$4)=$H$4+1,AVERAGE(OFFSET(F35,0,0,-$H$4,1)),I34+(F35-I34)*2/($H$4+1))))</f>
      </c>
      <c r="J35" s="2">
        <f t="shared" si="3"/>
      </c>
      <c r="K35" s="6"/>
    </row>
    <row r="36" spans="1:11" ht="11.25">
      <c r="A36" s="3"/>
      <c r="G36" s="2">
        <f t="shared" si="0"/>
      </c>
      <c r="H36" s="2">
        <f ca="1" t="shared" si="1"/>
      </c>
      <c r="I36" s="2">
        <f ca="1">IF(F36="","",IF(ROW()-ROW($I$4)&lt;$H$4+1,"",IF(ROW()-ROW($I$4)=$H$4+1,AVERAGE(OFFSET(F36,0,0,-$H$4,1)),I35+(F36-I35)*2/($H$4+1))))</f>
      </c>
      <c r="J36" s="2">
        <f t="shared" si="3"/>
      </c>
      <c r="K36" s="6"/>
    </row>
    <row r="37" spans="1:11" ht="11.25">
      <c r="A37" s="3"/>
      <c r="G37" s="2">
        <f t="shared" si="0"/>
      </c>
      <c r="H37" s="2">
        <f ca="1" t="shared" si="1"/>
      </c>
      <c r="I37" s="2">
        <f ca="1">IF(F37="","",IF(ROW()-ROW($I$4)&lt;$H$4+1,"",IF(ROW()-ROW($I$4)=$H$4+1,AVERAGE(OFFSET(F37,0,0,-$H$4,1)),I36+(F37-I36)*2/($H$4+1))))</f>
      </c>
      <c r="J37" s="2">
        <f t="shared" si="3"/>
      </c>
      <c r="K37" s="6"/>
    </row>
    <row r="38" spans="1:11" ht="11.25">
      <c r="A38" s="3"/>
      <c r="G38" s="2">
        <f t="shared" si="0"/>
      </c>
      <c r="H38" s="2">
        <f ca="1" t="shared" si="1"/>
      </c>
      <c r="I38" s="2">
        <f ca="1">IF(F38="","",IF(ROW()-ROW($I$4)&lt;$H$4+1,"",IF(ROW()-ROW($I$4)=$H$4+1,AVERAGE(OFFSET(F38,0,0,-$H$4,1)),I37+(F38-I37)*2/($H$4+1))))</f>
      </c>
      <c r="J38" s="2">
        <f t="shared" si="3"/>
      </c>
      <c r="K38" s="6"/>
    </row>
    <row r="39" spans="1:11" ht="11.25">
      <c r="A39" s="3"/>
      <c r="G39" s="2">
        <f t="shared" si="0"/>
      </c>
      <c r="H39" s="2">
        <f ca="1" t="shared" si="1"/>
      </c>
      <c r="I39" s="2">
        <f ca="1">IF(F39="","",IF(ROW()-ROW($I$4)&lt;$H$4+1,"",IF(ROW()-ROW($I$4)=$H$4+1,AVERAGE(OFFSET(F39,0,0,-$H$4,1)),I38+(F39-I38)*2/($H$4+1))))</f>
      </c>
      <c r="J39" s="2">
        <f t="shared" si="3"/>
      </c>
      <c r="K39" s="6"/>
    </row>
    <row r="40" spans="1:11" ht="11.25">
      <c r="A40" s="3"/>
      <c r="G40" s="2">
        <f t="shared" si="0"/>
      </c>
      <c r="H40" s="2">
        <f ca="1" t="shared" si="1"/>
      </c>
      <c r="I40" s="2">
        <f ca="1">IF(F40="","",IF(ROW()-ROW($I$4)&lt;$H$4+1,"",IF(ROW()-ROW($I$4)=$H$4+1,AVERAGE(OFFSET(F40,0,0,-$H$4,1)),I39+(F40-I39)*2/($H$4+1))))</f>
      </c>
      <c r="J40" s="2">
        <f t="shared" si="3"/>
      </c>
      <c r="K40" s="6"/>
    </row>
    <row r="41" spans="1:11" ht="11.25">
      <c r="A41" s="3"/>
      <c r="G41" s="2">
        <f t="shared" si="0"/>
      </c>
      <c r="H41" s="2">
        <f ca="1" t="shared" si="1"/>
      </c>
      <c r="I41" s="2">
        <f ca="1">IF(F41="","",IF(ROW()-ROW($I$4)&lt;$H$4+1,"",IF(ROW()-ROW($I$4)=$H$4+1,AVERAGE(OFFSET(F41,0,0,-$H$4,1)),I40+(F41-I40)*2/($H$4+1))))</f>
      </c>
      <c r="J41" s="2">
        <f t="shared" si="3"/>
      </c>
      <c r="K41" s="6"/>
    </row>
    <row r="42" spans="1:11" ht="11.25">
      <c r="A42" s="3"/>
      <c r="G42" s="2">
        <f t="shared" si="0"/>
      </c>
      <c r="H42" s="2">
        <f ca="1" t="shared" si="1"/>
      </c>
      <c r="I42" s="2">
        <f ca="1">IF(F42="","",IF(ROW()-ROW($I$4)&lt;$H$4+1,"",IF(ROW()-ROW($I$4)=$H$4+1,AVERAGE(OFFSET(F42,0,0,-$H$4,1)),I41+(F42-I41)*2/($H$4+1))))</f>
      </c>
      <c r="J42" s="2">
        <f t="shared" si="3"/>
      </c>
      <c r="K42" s="6"/>
    </row>
    <row r="43" spans="1:11" ht="11.25">
      <c r="A43" s="3"/>
      <c r="G43" s="2">
        <f t="shared" si="0"/>
      </c>
      <c r="H43" s="2">
        <f ca="1" t="shared" si="1"/>
      </c>
      <c r="I43" s="2">
        <f ca="1">IF(F43="","",IF(ROW()-ROW($I$4)&lt;$H$4+1,"",IF(ROW()-ROW($I$4)=$H$4+1,AVERAGE(OFFSET(F43,0,0,-$H$4,1)),I42+(F43-I42)*2/($H$4+1))))</f>
      </c>
      <c r="J43" s="2">
        <f t="shared" si="3"/>
      </c>
      <c r="K43" s="6"/>
    </row>
    <row r="44" spans="1:11" ht="11.25">
      <c r="A44" s="3"/>
      <c r="G44" s="2">
        <f t="shared" si="0"/>
      </c>
      <c r="H44" s="2">
        <f ca="1" t="shared" si="1"/>
      </c>
      <c r="I44" s="2">
        <f ca="1">IF(F44="","",IF(ROW()-ROW($I$4)&lt;$H$4+1,"",IF(ROW()-ROW($I$4)=$H$4+1,AVERAGE(OFFSET(F44,0,0,-$H$4,1)),I43+(F44-I43)*2/($H$4+1))))</f>
      </c>
      <c r="J44" s="2">
        <f t="shared" si="3"/>
      </c>
      <c r="K44" s="6"/>
    </row>
    <row r="45" spans="1:11" ht="11.25">
      <c r="A45" s="3"/>
      <c r="G45" s="2">
        <f t="shared" si="0"/>
      </c>
      <c r="H45" s="2">
        <f ca="1" t="shared" si="1"/>
      </c>
      <c r="I45" s="2">
        <f ca="1">IF(F45="","",IF(ROW()-ROW($I$4)&lt;$H$4+1,"",IF(ROW()-ROW($I$4)=$H$4+1,AVERAGE(OFFSET(F45,0,0,-$H$4,1)),I44+(F45-I44)*2/($H$4+1))))</f>
      </c>
      <c r="J45" s="2">
        <f t="shared" si="3"/>
      </c>
      <c r="K45" s="6"/>
    </row>
    <row r="46" spans="1:11" ht="11.25">
      <c r="A46" s="3"/>
      <c r="G46" s="2">
        <f t="shared" si="0"/>
      </c>
      <c r="H46" s="2">
        <f ca="1" t="shared" si="1"/>
      </c>
      <c r="I46" s="2">
        <f ca="1">IF(F46="","",IF(ROW()-ROW($I$4)&lt;$H$4+1,"",IF(ROW()-ROW($I$4)=$H$4+1,AVERAGE(OFFSET(F46,0,0,-$H$4,1)),I45+(F46-I45)*2/($H$4+1))))</f>
      </c>
      <c r="J46" s="2">
        <f t="shared" si="3"/>
      </c>
      <c r="K46" s="6"/>
    </row>
    <row r="47" spans="1:11" ht="11.25">
      <c r="A47" s="3"/>
      <c r="G47" s="2">
        <f t="shared" si="0"/>
      </c>
      <c r="H47" s="2">
        <f ca="1" t="shared" si="1"/>
      </c>
      <c r="I47" s="2">
        <f ca="1">IF(F47="","",IF(ROW()-ROW($I$4)&lt;$H$4+1,"",IF(ROW()-ROW($I$4)=$H$4+1,AVERAGE(OFFSET(F47,0,0,-$H$4,1)),I46+(F47-I46)*2/($H$4+1))))</f>
      </c>
      <c r="J47" s="2">
        <f t="shared" si="3"/>
      </c>
      <c r="K47" s="6"/>
    </row>
    <row r="48" spans="1:11" ht="11.25">
      <c r="A48" s="3"/>
      <c r="G48" s="2">
        <f t="shared" si="0"/>
      </c>
      <c r="H48" s="2">
        <f ca="1" t="shared" si="1"/>
      </c>
      <c r="I48" s="2">
        <f ca="1">IF(F48="","",IF(ROW()-ROW($I$4)&lt;$H$4+1,"",IF(ROW()-ROW($I$4)=$H$4+1,AVERAGE(OFFSET(F48,0,0,-$H$4,1)),I47+(F48-I47)*2/($H$4+1))))</f>
      </c>
      <c r="J48" s="2">
        <f t="shared" si="3"/>
      </c>
      <c r="K48" s="6"/>
    </row>
    <row r="49" spans="1:11" ht="11.25">
      <c r="A49" s="3"/>
      <c r="G49" s="2">
        <f t="shared" si="0"/>
      </c>
      <c r="H49" s="2">
        <f ca="1" t="shared" si="1"/>
      </c>
      <c r="I49" s="2">
        <f ca="1">IF(F49="","",IF(ROW()-ROW($I$4)&lt;$H$4+1,"",IF(ROW()-ROW($I$4)=$H$4+1,AVERAGE(OFFSET(F49,0,0,-$H$4,1)),I48+(F49-I48)*2/($H$4+1))))</f>
      </c>
      <c r="J49" s="2">
        <f t="shared" si="3"/>
      </c>
      <c r="K49" s="6"/>
    </row>
    <row r="50" spans="1:11" ht="11.25">
      <c r="A50" s="3"/>
      <c r="G50" s="2">
        <f t="shared" si="0"/>
      </c>
      <c r="H50" s="2">
        <f ca="1" t="shared" si="1"/>
      </c>
      <c r="I50" s="2">
        <f ca="1">IF(F50="","",IF(ROW()-ROW($I$4)&lt;$H$4+1,"",IF(ROW()-ROW($I$4)=$H$4+1,AVERAGE(OFFSET(F50,0,0,-$H$4,1)),I49+(F50-I49)*2/($H$4+1))))</f>
      </c>
      <c r="J50" s="2">
        <f t="shared" si="3"/>
      </c>
      <c r="K50" s="6"/>
    </row>
    <row r="51" spans="1:11" ht="11.25">
      <c r="A51" s="3"/>
      <c r="G51" s="2">
        <f t="shared" si="0"/>
      </c>
      <c r="H51" s="2">
        <f ca="1" t="shared" si="1"/>
      </c>
      <c r="I51" s="2">
        <f ca="1">IF(F51="","",IF(ROW()-ROW($I$4)&lt;$H$4+1,"",IF(ROW()-ROW($I$4)=$H$4+1,AVERAGE(OFFSET(F51,0,0,-$H$4,1)),I50+(F51-I50)*2/($H$4+1))))</f>
      </c>
      <c r="J51" s="2">
        <f t="shared" si="3"/>
      </c>
      <c r="K51" s="6"/>
    </row>
    <row r="52" spans="1:11" ht="11.25">
      <c r="A52" s="3"/>
      <c r="G52" s="2">
        <f t="shared" si="0"/>
      </c>
      <c r="H52" s="2">
        <f ca="1" t="shared" si="1"/>
      </c>
      <c r="I52" s="2">
        <f ca="1">IF(F52="","",IF(ROW()-ROW($I$4)&lt;$H$4+1,"",IF(ROW()-ROW($I$4)=$H$4+1,AVERAGE(OFFSET(F52,0,0,-$H$4,1)),I51+(F52-I51)*2/($H$4+1))))</f>
      </c>
      <c r="J52" s="2">
        <f t="shared" si="3"/>
      </c>
      <c r="K52" s="6"/>
    </row>
    <row r="53" spans="1:11" ht="11.25">
      <c r="A53" s="3"/>
      <c r="G53" s="2">
        <f t="shared" si="0"/>
      </c>
      <c r="H53" s="2">
        <f ca="1" t="shared" si="1"/>
      </c>
      <c r="I53" s="2">
        <f ca="1">IF(F53="","",IF(ROW()-ROW($I$4)&lt;$H$4+1,"",IF(ROW()-ROW($I$4)=$H$4+1,AVERAGE(OFFSET(F53,0,0,-$H$4,1)),I52+(F53-I52)*2/($H$4+1))))</f>
      </c>
      <c r="J53" s="2">
        <f t="shared" si="3"/>
      </c>
      <c r="K53" s="6"/>
    </row>
    <row r="54" spans="1:11" ht="11.25">
      <c r="A54" s="3"/>
      <c r="G54" s="2">
        <f t="shared" si="0"/>
      </c>
      <c r="H54" s="2">
        <f ca="1" t="shared" si="1"/>
      </c>
      <c r="I54" s="2">
        <f ca="1">IF(F54="","",IF(ROW()-ROW($I$4)&lt;$H$4+1,"",IF(ROW()-ROW($I$4)=$H$4+1,AVERAGE(OFFSET(F54,0,0,-$H$4,1)),I53+(F54-I53)*2/($H$4+1))))</f>
      </c>
      <c r="J54" s="2">
        <f t="shared" si="3"/>
      </c>
      <c r="K54" s="6"/>
    </row>
    <row r="55" spans="1:11" ht="11.25">
      <c r="A55" s="3"/>
      <c r="G55" s="2">
        <f t="shared" si="0"/>
      </c>
      <c r="H55" s="2">
        <f ca="1" t="shared" si="1"/>
      </c>
      <c r="I55" s="2">
        <f ca="1">IF(F55="","",IF(ROW()-ROW($I$4)&lt;$H$4+1,"",IF(ROW()-ROW($I$4)=$H$4+1,AVERAGE(OFFSET(F55,0,0,-$H$4,1)),I54+(F55-I54)*2/($H$4+1))))</f>
      </c>
      <c r="J55" s="2">
        <f t="shared" si="3"/>
      </c>
      <c r="K55" s="6"/>
    </row>
    <row r="56" spans="1:11" ht="11.25">
      <c r="A56" s="3"/>
      <c r="G56" s="2">
        <f t="shared" si="0"/>
      </c>
      <c r="H56" s="2">
        <f ca="1" t="shared" si="1"/>
      </c>
      <c r="I56" s="2">
        <f ca="1">IF(F56="","",IF(ROW()-ROW($I$4)&lt;$H$4+1,"",IF(ROW()-ROW($I$4)=$H$4+1,AVERAGE(OFFSET(F56,0,0,-$H$4,1)),I55+(F56-I55)*2/($H$4+1))))</f>
      </c>
      <c r="J56" s="2">
        <f t="shared" si="3"/>
      </c>
      <c r="K56" s="6"/>
    </row>
    <row r="57" spans="1:11" ht="11.25">
      <c r="A57" s="3"/>
      <c r="G57" s="2">
        <f t="shared" si="0"/>
      </c>
      <c r="H57" s="2">
        <f ca="1" t="shared" si="1"/>
      </c>
      <c r="I57" s="2">
        <f ca="1">IF(F57="","",IF(ROW()-ROW($I$4)&lt;$H$4+1,"",IF(ROW()-ROW($I$4)=$H$4+1,AVERAGE(OFFSET(F57,0,0,-$H$4,1)),I56+(F57-I56)*2/($H$4+1))))</f>
      </c>
      <c r="J57" s="2">
        <f t="shared" si="3"/>
      </c>
      <c r="K57" s="6"/>
    </row>
    <row r="58" spans="1:11" ht="11.25">
      <c r="A58" s="3"/>
      <c r="G58" s="2">
        <f t="shared" si="0"/>
      </c>
      <c r="H58" s="2">
        <f ca="1" t="shared" si="1"/>
      </c>
      <c r="I58" s="2">
        <f ca="1">IF(F58="","",IF(ROW()-ROW($I$4)&lt;$H$4+1,"",IF(ROW()-ROW($I$4)=$H$4+1,AVERAGE(OFFSET(F58,0,0,-$H$4,1)),I57+(F58-I57)*2/($H$4+1))))</f>
      </c>
      <c r="J58" s="2">
        <f t="shared" si="3"/>
      </c>
      <c r="K58" s="6"/>
    </row>
    <row r="59" spans="1:11" ht="11.25">
      <c r="A59" s="3"/>
      <c r="G59" s="2">
        <f t="shared" si="0"/>
      </c>
      <c r="H59" s="2">
        <f ca="1" t="shared" si="1"/>
      </c>
      <c r="I59" s="2">
        <f ca="1">IF(F59="","",IF(ROW()-ROW($I$4)&lt;$H$4+1,"",IF(ROW()-ROW($I$4)=$H$4+1,AVERAGE(OFFSET(F59,0,0,-$H$4,1)),I58+(F59-I58)*2/($H$4+1))))</f>
      </c>
      <c r="J59" s="2">
        <f t="shared" si="3"/>
      </c>
      <c r="K59" s="6"/>
    </row>
    <row r="60" spans="1:11" ht="11.25">
      <c r="A60" s="3"/>
      <c r="G60" s="2">
        <f t="shared" si="0"/>
      </c>
      <c r="H60" s="2">
        <f ca="1" t="shared" si="1"/>
      </c>
      <c r="I60" s="2">
        <f ca="1">IF(F60="","",IF(ROW()-ROW($I$4)&lt;$H$4+1,"",IF(ROW()-ROW($I$4)=$H$4+1,AVERAGE(OFFSET(F60,0,0,-$H$4,1)),I59+(F60-I59)*2/($H$4+1))))</f>
      </c>
      <c r="J60" s="2">
        <f t="shared" si="3"/>
      </c>
      <c r="K60" s="6"/>
    </row>
    <row r="61" spans="1:11" ht="11.25">
      <c r="A61" s="3"/>
      <c r="G61" s="2">
        <f t="shared" si="0"/>
      </c>
      <c r="H61" s="2">
        <f ca="1" t="shared" si="1"/>
      </c>
      <c r="I61" s="2">
        <f ca="1">IF(F61="","",IF(ROW()-ROW($I$4)&lt;$H$4+1,"",IF(ROW()-ROW($I$4)=$H$4+1,AVERAGE(OFFSET(F61,0,0,-$H$4,1)),I60+(F61-I60)*2/($H$4+1))))</f>
      </c>
      <c r="J61" s="2">
        <f t="shared" si="3"/>
      </c>
      <c r="K61" s="6"/>
    </row>
    <row r="62" spans="1:11" ht="11.25">
      <c r="A62" s="3"/>
      <c r="G62" s="2">
        <f t="shared" si="0"/>
      </c>
      <c r="H62" s="2">
        <f ca="1" t="shared" si="1"/>
      </c>
      <c r="I62" s="2">
        <f ca="1">IF(F62="","",IF(ROW()-ROW($I$4)&lt;$H$4+1,"",IF(ROW()-ROW($I$4)=$H$4+1,AVERAGE(OFFSET(F62,0,0,-$H$4,1)),I61+(F62-I61)*2/($H$4+1))))</f>
      </c>
      <c r="J62" s="2">
        <f t="shared" si="3"/>
      </c>
      <c r="K62" s="6"/>
    </row>
    <row r="63" spans="1:11" ht="11.25">
      <c r="A63" s="3"/>
      <c r="G63" s="2">
        <f t="shared" si="0"/>
      </c>
      <c r="H63" s="2">
        <f ca="1" t="shared" si="1"/>
      </c>
      <c r="I63" s="2">
        <f ca="1">IF(F63="","",IF(ROW()-ROW($I$4)&lt;$H$4+1,"",IF(ROW()-ROW($I$4)=$H$4+1,AVERAGE(OFFSET(F63,0,0,-$H$4,1)),I62+(F63-I62)*2/($H$4+1))))</f>
      </c>
      <c r="J63" s="2">
        <f t="shared" si="3"/>
      </c>
      <c r="K63" s="6"/>
    </row>
    <row r="64" spans="1:11" ht="11.25">
      <c r="A64" s="3"/>
      <c r="G64" s="2">
        <f t="shared" si="0"/>
      </c>
      <c r="H64" s="2">
        <f ca="1" t="shared" si="1"/>
      </c>
      <c r="I64" s="2">
        <f ca="1">IF(F64="","",IF(ROW()-ROW($I$4)&lt;$H$4+1,"",IF(ROW()-ROW($I$4)=$H$4+1,AVERAGE(OFFSET(F64,0,0,-$H$4,1)),I63+(F64-I63)*2/($H$4+1))))</f>
      </c>
      <c r="J64" s="2">
        <f t="shared" si="3"/>
      </c>
      <c r="K64" s="6"/>
    </row>
    <row r="65" spans="1:11" ht="11.25">
      <c r="A65" s="3"/>
      <c r="K65" s="6" t="s">
        <v>10</v>
      </c>
    </row>
    <row r="66" spans="1:11" ht="11.25">
      <c r="A66" s="3"/>
      <c r="K66" s="6" t="s">
        <v>11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H1" r:id="rId2" display="http://exceltechnical.web.fc2.com/tmf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Twiggs Money Flowの計算</dc:subject>
  <dc:creator>http://exceltechnical.web.fc2.com/</dc:creator>
  <cp:keywords/>
  <dc:description>http://exceltechnical.web.fc2.com/tmf.html</dc:description>
  <cp:lastModifiedBy> </cp:lastModifiedBy>
  <dcterms:created xsi:type="dcterms:W3CDTF">2010-12-29T04:12:35Z</dcterms:created>
  <dcterms:modified xsi:type="dcterms:W3CDTF">2011-01-27T23:44:48Z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